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B28" i="1"/>
  <c r="X27"/>
  <c r="Y27" s="1"/>
  <c r="Z27" s="1"/>
  <c r="N27"/>
  <c r="AB26"/>
  <c r="X25"/>
  <c r="Y25" s="1"/>
  <c r="Z25" s="1"/>
  <c r="N25"/>
  <c r="AB24"/>
  <c r="Y23"/>
  <c r="Z23" s="1"/>
  <c r="X23"/>
  <c r="N23"/>
  <c r="AB22"/>
  <c r="X21"/>
  <c r="Y21" s="1"/>
  <c r="Z21" s="1"/>
  <c r="N21"/>
  <c r="Y19"/>
  <c r="Z19" s="1"/>
  <c r="X19"/>
  <c r="N19"/>
  <c r="X17"/>
  <c r="Y17" s="1"/>
  <c r="Z17" s="1"/>
  <c r="N17"/>
  <c r="X15"/>
  <c r="Y15" s="1"/>
  <c r="Z15" s="1"/>
  <c r="N15"/>
  <c r="Y13"/>
  <c r="Z13" s="1"/>
  <c r="X13"/>
  <c r="N13"/>
  <c r="X10"/>
  <c r="Y10" s="1"/>
  <c r="N10"/>
  <c r="Y9"/>
  <c r="Z9" s="1"/>
  <c r="X9"/>
  <c r="N9"/>
  <c r="X8"/>
  <c r="Y8" s="1"/>
  <c r="N8"/>
  <c r="Y7"/>
  <c r="Z7" s="1"/>
  <c r="X7"/>
  <c r="N7"/>
  <c r="X6"/>
  <c r="Y6" s="1"/>
  <c r="N6"/>
  <c r="Y5"/>
  <c r="Z5" s="1"/>
  <c r="X5"/>
  <c r="N5"/>
  <c r="X4"/>
  <c r="Y4" s="1"/>
  <c r="N4"/>
  <c r="Y3"/>
  <c r="Z3" s="1"/>
  <c r="X3"/>
  <c r="N3"/>
  <c r="Z6" l="1"/>
  <c r="AA6"/>
  <c r="Z8"/>
  <c r="AA8"/>
  <c r="Z4"/>
  <c r="AA4"/>
  <c r="Z10"/>
  <c r="AA10"/>
</calcChain>
</file>

<file path=xl/sharedStrings.xml><?xml version="1.0" encoding="utf-8"?>
<sst xmlns="http://schemas.openxmlformats.org/spreadsheetml/2006/main" count="39" uniqueCount="34">
  <si>
    <t>Ladies Club Championship</t>
  </si>
  <si>
    <t>Senior Divison</t>
  </si>
  <si>
    <t>Index</t>
  </si>
  <si>
    <t>Out</t>
  </si>
  <si>
    <t>In</t>
  </si>
  <si>
    <t>Total</t>
  </si>
  <si>
    <t>Net</t>
  </si>
  <si>
    <t>2 Day Total</t>
  </si>
  <si>
    <t>2 Day Net</t>
  </si>
  <si>
    <t>Mary</t>
  </si>
  <si>
    <t>Breen</t>
  </si>
  <si>
    <t>Janet</t>
  </si>
  <si>
    <t>Miller</t>
  </si>
  <si>
    <t>Margot</t>
  </si>
  <si>
    <t>Clark</t>
  </si>
  <si>
    <t>Linda</t>
  </si>
  <si>
    <t>Kent</t>
  </si>
  <si>
    <t>Super Senior Divison</t>
  </si>
  <si>
    <t>Doreen</t>
  </si>
  <si>
    <t>Lovett</t>
  </si>
  <si>
    <t>Sue</t>
  </si>
  <si>
    <t>Bishop</t>
  </si>
  <si>
    <t>Marlene</t>
  </si>
  <si>
    <t>Vaughan</t>
  </si>
  <si>
    <t>Donna</t>
  </si>
  <si>
    <t>Hawco</t>
  </si>
  <si>
    <t>Susan</t>
  </si>
  <si>
    <t>Creary</t>
  </si>
  <si>
    <t>Carolyn</t>
  </si>
  <si>
    <t>Snow</t>
  </si>
  <si>
    <t>Rose</t>
  </si>
  <si>
    <t>Donovan</t>
  </si>
  <si>
    <t>Mary Ann</t>
  </si>
  <si>
    <t>Kneeland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</si>
</sst>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20"/>
      <color theme="1"/>
      <name val="Bodoni MT Black"/>
      <family val="1"/>
    </font>
    <font>
      <sz val="11"/>
      <color theme="1"/>
      <name val="Bodoni MT Black"/>
      <family val="1"/>
    </font>
    <font>
      <sz val="16"/>
      <color theme="1"/>
      <name val="Bookman Old Style"/>
      <family val="1"/>
    </font>
    <font>
      <sz val="11"/>
      <color theme="1"/>
      <name val="Arial Black"/>
      <family val="2"/>
    </font>
    <font>
      <sz val="11"/>
      <color theme="1"/>
      <name val="Bernard MT Condensed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workbookViewId="0">
      <selection activeCell="D6" sqref="D6"/>
    </sheetView>
  </sheetViews>
  <sheetFormatPr defaultRowHeight="15"/>
  <sheetData>
    <row r="1" spans="1:28" ht="26.25">
      <c r="A1" s="1" t="s">
        <v>0</v>
      </c>
      <c r="B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1.75">
      <c r="A2" s="4" t="s">
        <v>1</v>
      </c>
      <c r="B2" s="4"/>
      <c r="C2" s="5" t="s">
        <v>2</v>
      </c>
      <c r="D2" s="6"/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 t="s">
        <v>3</v>
      </c>
      <c r="O2" s="7">
        <v>10</v>
      </c>
      <c r="P2" s="7">
        <v>11</v>
      </c>
      <c r="Q2" s="7">
        <v>12</v>
      </c>
      <c r="R2" s="7">
        <v>13</v>
      </c>
      <c r="S2" s="7">
        <v>14</v>
      </c>
      <c r="T2" s="7">
        <v>15</v>
      </c>
      <c r="U2" s="7">
        <v>16</v>
      </c>
      <c r="V2" s="7">
        <v>17</v>
      </c>
      <c r="W2" s="7">
        <v>18</v>
      </c>
      <c r="X2" s="7" t="s">
        <v>4</v>
      </c>
      <c r="Y2" s="7" t="s">
        <v>5</v>
      </c>
      <c r="Z2" s="7" t="s">
        <v>6</v>
      </c>
      <c r="AA2" s="7" t="s">
        <v>7</v>
      </c>
      <c r="AB2" s="7" t="s">
        <v>8</v>
      </c>
    </row>
    <row r="3" spans="1:28">
      <c r="A3" s="6" t="s">
        <v>9</v>
      </c>
      <c r="B3" s="6" t="s">
        <v>10</v>
      </c>
      <c r="C3" s="8">
        <v>12</v>
      </c>
      <c r="D3" s="6"/>
      <c r="E3" s="9">
        <v>8</v>
      </c>
      <c r="F3" s="9">
        <v>5</v>
      </c>
      <c r="G3" s="9">
        <v>4</v>
      </c>
      <c r="H3" s="9">
        <v>3</v>
      </c>
      <c r="I3" s="9">
        <v>4</v>
      </c>
      <c r="J3" s="9">
        <v>6</v>
      </c>
      <c r="K3" s="9">
        <v>3</v>
      </c>
      <c r="L3" s="9">
        <v>5</v>
      </c>
      <c r="M3" s="9">
        <v>5</v>
      </c>
      <c r="N3" s="10">
        <f>SUM(E3:M3)</f>
        <v>43</v>
      </c>
      <c r="O3" s="9">
        <v>2</v>
      </c>
      <c r="P3" s="9">
        <v>5</v>
      </c>
      <c r="Q3" s="9">
        <v>4</v>
      </c>
      <c r="R3" s="9">
        <v>5</v>
      </c>
      <c r="S3" s="9">
        <v>6</v>
      </c>
      <c r="T3" s="9">
        <v>4</v>
      </c>
      <c r="U3" s="9">
        <v>5</v>
      </c>
      <c r="V3" s="9">
        <v>3</v>
      </c>
      <c r="W3" s="9">
        <v>5</v>
      </c>
      <c r="X3" s="10">
        <f>SUM(O3:W3)</f>
        <v>39</v>
      </c>
      <c r="Y3" s="11">
        <f>X3+N3</f>
        <v>82</v>
      </c>
      <c r="Z3" s="12">
        <f>Y3-C3</f>
        <v>70</v>
      </c>
      <c r="AA3" s="3"/>
      <c r="AB3" s="3"/>
    </row>
    <row r="4" spans="1:28">
      <c r="A4" s="6"/>
      <c r="B4" s="6"/>
      <c r="C4" s="8"/>
      <c r="D4" s="6"/>
      <c r="E4" s="9">
        <v>6</v>
      </c>
      <c r="F4" s="9">
        <v>5</v>
      </c>
      <c r="G4" s="9">
        <v>5</v>
      </c>
      <c r="H4" s="9">
        <v>3</v>
      </c>
      <c r="I4" s="9">
        <v>5</v>
      </c>
      <c r="J4" s="9">
        <v>7</v>
      </c>
      <c r="K4" s="9">
        <v>3</v>
      </c>
      <c r="L4" s="9">
        <v>6</v>
      </c>
      <c r="M4" s="9">
        <v>4</v>
      </c>
      <c r="N4" s="10">
        <f t="shared" ref="N4:N10" si="0">SUM(E4:M4)</f>
        <v>44</v>
      </c>
      <c r="O4" s="9">
        <v>4</v>
      </c>
      <c r="P4" s="9">
        <v>4</v>
      </c>
      <c r="Q4" s="9">
        <v>5</v>
      </c>
      <c r="R4" s="9">
        <v>5</v>
      </c>
      <c r="S4" s="9">
        <v>4</v>
      </c>
      <c r="T4" s="9">
        <v>5</v>
      </c>
      <c r="U4" s="9">
        <v>6</v>
      </c>
      <c r="V4" s="9">
        <v>4</v>
      </c>
      <c r="W4" s="9">
        <v>5</v>
      </c>
      <c r="X4" s="10">
        <f t="shared" ref="X4:X10" si="1">SUM(O4:W4)</f>
        <v>42</v>
      </c>
      <c r="Y4" s="11">
        <f t="shared" ref="Y4:Y10" si="2">X4+N4</f>
        <v>86</v>
      </c>
      <c r="Z4" s="12">
        <f t="shared" ref="Z4:Z10" si="3">Y4-C4</f>
        <v>86</v>
      </c>
      <c r="AA4" s="3">
        <f>Y4+Y3</f>
        <v>168</v>
      </c>
      <c r="AB4" s="3">
        <v>144</v>
      </c>
    </row>
    <row r="5" spans="1:28">
      <c r="A5" s="6" t="s">
        <v>11</v>
      </c>
      <c r="B5" s="6" t="s">
        <v>12</v>
      </c>
      <c r="C5" s="8">
        <v>17</v>
      </c>
      <c r="D5" s="6"/>
      <c r="E5" s="9">
        <v>6</v>
      </c>
      <c r="F5" s="9">
        <v>5</v>
      </c>
      <c r="G5" s="9">
        <v>5</v>
      </c>
      <c r="H5" s="9">
        <v>2</v>
      </c>
      <c r="I5" s="9">
        <v>4</v>
      </c>
      <c r="J5" s="9">
        <v>7</v>
      </c>
      <c r="K5" s="9">
        <v>4</v>
      </c>
      <c r="L5" s="9">
        <v>4</v>
      </c>
      <c r="M5" s="9">
        <v>4</v>
      </c>
      <c r="N5" s="10">
        <f t="shared" si="0"/>
        <v>41</v>
      </c>
      <c r="O5" s="9">
        <v>3</v>
      </c>
      <c r="P5" s="9">
        <v>4</v>
      </c>
      <c r="Q5" s="9">
        <v>5</v>
      </c>
      <c r="R5" s="9">
        <v>7</v>
      </c>
      <c r="S5" s="9">
        <v>5</v>
      </c>
      <c r="T5" s="9">
        <v>5</v>
      </c>
      <c r="U5" s="9">
        <v>5</v>
      </c>
      <c r="V5" s="9">
        <v>4</v>
      </c>
      <c r="W5" s="9">
        <v>6</v>
      </c>
      <c r="X5" s="10">
        <f t="shared" si="1"/>
        <v>44</v>
      </c>
      <c r="Y5" s="11">
        <f t="shared" si="2"/>
        <v>85</v>
      </c>
      <c r="Z5" s="12">
        <f t="shared" si="3"/>
        <v>68</v>
      </c>
      <c r="AA5" s="3"/>
      <c r="AB5" s="3"/>
    </row>
    <row r="6" spans="1:28">
      <c r="A6" s="6"/>
      <c r="B6" s="6"/>
      <c r="C6" s="8"/>
      <c r="D6" s="6"/>
      <c r="E6" s="9">
        <v>6</v>
      </c>
      <c r="F6" s="9">
        <v>5</v>
      </c>
      <c r="G6" s="9">
        <v>5</v>
      </c>
      <c r="H6" s="9">
        <v>3</v>
      </c>
      <c r="I6" s="9">
        <v>5</v>
      </c>
      <c r="J6" s="9">
        <v>6</v>
      </c>
      <c r="K6" s="9">
        <v>4</v>
      </c>
      <c r="L6" s="9">
        <v>5</v>
      </c>
      <c r="M6" s="9">
        <v>5</v>
      </c>
      <c r="N6" s="10">
        <f t="shared" si="0"/>
        <v>44</v>
      </c>
      <c r="O6" s="9">
        <v>3</v>
      </c>
      <c r="P6" s="9">
        <v>4</v>
      </c>
      <c r="Q6" s="9">
        <v>5</v>
      </c>
      <c r="R6" s="9">
        <v>5</v>
      </c>
      <c r="S6" s="9">
        <v>4</v>
      </c>
      <c r="T6" s="9">
        <v>5</v>
      </c>
      <c r="U6" s="9">
        <v>6</v>
      </c>
      <c r="V6" s="9">
        <v>3</v>
      </c>
      <c r="W6" s="9">
        <v>6</v>
      </c>
      <c r="X6" s="10">
        <f t="shared" si="1"/>
        <v>41</v>
      </c>
      <c r="Y6" s="11">
        <f t="shared" si="2"/>
        <v>85</v>
      </c>
      <c r="Z6" s="12">
        <f t="shared" si="3"/>
        <v>85</v>
      </c>
      <c r="AA6" s="3">
        <f>Y6+Y5</f>
        <v>170</v>
      </c>
      <c r="AB6" s="3">
        <v>136</v>
      </c>
    </row>
    <row r="7" spans="1:28">
      <c r="A7" s="6" t="s">
        <v>13</v>
      </c>
      <c r="B7" s="6" t="s">
        <v>14</v>
      </c>
      <c r="C7" s="8">
        <v>14</v>
      </c>
      <c r="D7" s="6"/>
      <c r="E7" s="9">
        <v>7</v>
      </c>
      <c r="F7" s="9">
        <v>5</v>
      </c>
      <c r="G7" s="9">
        <v>5</v>
      </c>
      <c r="H7" s="9">
        <v>3</v>
      </c>
      <c r="I7" s="9">
        <v>4</v>
      </c>
      <c r="J7" s="9">
        <v>6</v>
      </c>
      <c r="K7" s="9">
        <v>4</v>
      </c>
      <c r="L7" s="9">
        <v>7</v>
      </c>
      <c r="M7" s="9">
        <v>5</v>
      </c>
      <c r="N7" s="10">
        <f t="shared" si="0"/>
        <v>46</v>
      </c>
      <c r="O7" s="9">
        <v>6</v>
      </c>
      <c r="P7" s="9">
        <v>4</v>
      </c>
      <c r="Q7" s="9">
        <v>4</v>
      </c>
      <c r="R7" s="9">
        <v>6</v>
      </c>
      <c r="S7" s="9">
        <v>5</v>
      </c>
      <c r="T7" s="9">
        <v>5</v>
      </c>
      <c r="U7" s="9">
        <v>4</v>
      </c>
      <c r="V7" s="9">
        <v>3</v>
      </c>
      <c r="W7" s="9">
        <v>5</v>
      </c>
      <c r="X7" s="10">
        <f t="shared" si="1"/>
        <v>42</v>
      </c>
      <c r="Y7" s="11">
        <f t="shared" si="2"/>
        <v>88</v>
      </c>
      <c r="Z7" s="12">
        <f t="shared" si="3"/>
        <v>74</v>
      </c>
      <c r="AA7" s="3"/>
      <c r="AB7" s="3"/>
    </row>
    <row r="8" spans="1:28">
      <c r="A8" s="6"/>
      <c r="B8" s="6"/>
      <c r="C8" s="8"/>
      <c r="D8" s="6"/>
      <c r="E8" s="9">
        <v>5</v>
      </c>
      <c r="F8" s="9">
        <v>7</v>
      </c>
      <c r="G8" s="9">
        <v>5</v>
      </c>
      <c r="H8" s="9">
        <v>4</v>
      </c>
      <c r="I8" s="9">
        <v>5</v>
      </c>
      <c r="J8" s="9">
        <v>6</v>
      </c>
      <c r="K8" s="9">
        <v>5</v>
      </c>
      <c r="L8" s="9">
        <v>5</v>
      </c>
      <c r="M8" s="9">
        <v>4</v>
      </c>
      <c r="N8" s="10">
        <f t="shared" si="0"/>
        <v>46</v>
      </c>
      <c r="O8" s="9">
        <v>3</v>
      </c>
      <c r="P8" s="9">
        <v>4</v>
      </c>
      <c r="Q8" s="9">
        <v>5</v>
      </c>
      <c r="R8" s="9">
        <v>5</v>
      </c>
      <c r="S8" s="9">
        <v>5</v>
      </c>
      <c r="T8" s="9">
        <v>5</v>
      </c>
      <c r="U8" s="9">
        <v>5</v>
      </c>
      <c r="V8" s="9">
        <v>4</v>
      </c>
      <c r="W8" s="9">
        <v>6</v>
      </c>
      <c r="X8" s="10">
        <f t="shared" si="1"/>
        <v>42</v>
      </c>
      <c r="Y8" s="11">
        <f t="shared" si="2"/>
        <v>88</v>
      </c>
      <c r="Z8" s="12">
        <f t="shared" si="3"/>
        <v>88</v>
      </c>
      <c r="AA8" s="3">
        <f>Y8+Y7</f>
        <v>176</v>
      </c>
      <c r="AB8" s="3">
        <v>148</v>
      </c>
    </row>
    <row r="9" spans="1:28">
      <c r="A9" s="6" t="s">
        <v>15</v>
      </c>
      <c r="B9" s="6" t="s">
        <v>16</v>
      </c>
      <c r="C9" s="8">
        <v>22</v>
      </c>
      <c r="D9" s="6"/>
      <c r="E9" s="9">
        <v>7</v>
      </c>
      <c r="F9" s="9">
        <v>4</v>
      </c>
      <c r="G9" s="9">
        <v>5</v>
      </c>
      <c r="H9" s="9">
        <v>4</v>
      </c>
      <c r="I9" s="9">
        <v>6</v>
      </c>
      <c r="J9" s="9">
        <v>9</v>
      </c>
      <c r="K9" s="9">
        <v>3</v>
      </c>
      <c r="L9" s="9">
        <v>5</v>
      </c>
      <c r="M9" s="9">
        <v>6</v>
      </c>
      <c r="N9" s="10">
        <f t="shared" si="0"/>
        <v>49</v>
      </c>
      <c r="O9" s="9">
        <v>5</v>
      </c>
      <c r="P9" s="9">
        <v>4</v>
      </c>
      <c r="Q9" s="9">
        <v>4</v>
      </c>
      <c r="R9" s="9">
        <v>7</v>
      </c>
      <c r="S9" s="9">
        <v>6</v>
      </c>
      <c r="T9" s="9">
        <v>4</v>
      </c>
      <c r="U9" s="9">
        <v>5</v>
      </c>
      <c r="V9" s="9">
        <v>4</v>
      </c>
      <c r="W9" s="9">
        <v>6</v>
      </c>
      <c r="X9" s="10">
        <f t="shared" si="1"/>
        <v>45</v>
      </c>
      <c r="Y9" s="11">
        <f t="shared" si="2"/>
        <v>94</v>
      </c>
      <c r="Z9" s="12">
        <f t="shared" si="3"/>
        <v>72</v>
      </c>
      <c r="AA9" s="3"/>
      <c r="AB9" s="3"/>
    </row>
    <row r="10" spans="1:28">
      <c r="A10" s="6"/>
      <c r="B10" s="6"/>
      <c r="C10" s="8"/>
      <c r="D10" s="6"/>
      <c r="E10" s="9">
        <v>6</v>
      </c>
      <c r="F10" s="9">
        <v>4</v>
      </c>
      <c r="G10" s="9">
        <v>4</v>
      </c>
      <c r="H10" s="9">
        <v>3</v>
      </c>
      <c r="I10" s="9">
        <v>5</v>
      </c>
      <c r="J10" s="9">
        <v>7</v>
      </c>
      <c r="K10" s="9">
        <v>3</v>
      </c>
      <c r="L10" s="9">
        <v>7</v>
      </c>
      <c r="M10" s="9">
        <v>5</v>
      </c>
      <c r="N10" s="10">
        <f t="shared" si="0"/>
        <v>44</v>
      </c>
      <c r="O10" s="9">
        <v>4</v>
      </c>
      <c r="P10" s="9">
        <v>6</v>
      </c>
      <c r="Q10" s="9">
        <v>5</v>
      </c>
      <c r="R10" s="9">
        <v>8</v>
      </c>
      <c r="S10" s="9">
        <v>4</v>
      </c>
      <c r="T10" s="9">
        <v>4</v>
      </c>
      <c r="U10" s="9">
        <v>5</v>
      </c>
      <c r="V10" s="9">
        <v>3</v>
      </c>
      <c r="W10" s="9">
        <v>6</v>
      </c>
      <c r="X10" s="10">
        <f t="shared" si="1"/>
        <v>45</v>
      </c>
      <c r="Y10" s="11">
        <f t="shared" si="2"/>
        <v>89</v>
      </c>
      <c r="Z10" s="12">
        <f t="shared" si="3"/>
        <v>89</v>
      </c>
      <c r="AA10" s="3">
        <f>Y10+Y9</f>
        <v>183</v>
      </c>
      <c r="AB10" s="3">
        <v>139</v>
      </c>
    </row>
    <row r="11" spans="1:28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3"/>
      <c r="AB11" s="3"/>
    </row>
    <row r="12" spans="1:28" ht="21.75">
      <c r="A12" s="4" t="s">
        <v>17</v>
      </c>
      <c r="B12" s="4"/>
      <c r="C12" s="5" t="s">
        <v>2</v>
      </c>
      <c r="D12" s="6"/>
      <c r="E12" s="7">
        <v>1</v>
      </c>
      <c r="F12" s="7">
        <v>2</v>
      </c>
      <c r="G12" s="7">
        <v>3</v>
      </c>
      <c r="H12" s="7">
        <v>4</v>
      </c>
      <c r="I12" s="7">
        <v>5</v>
      </c>
      <c r="J12" s="7">
        <v>6</v>
      </c>
      <c r="K12" s="7">
        <v>7</v>
      </c>
      <c r="L12" s="7">
        <v>8</v>
      </c>
      <c r="M12" s="7">
        <v>9</v>
      </c>
      <c r="N12" s="7" t="s">
        <v>3</v>
      </c>
      <c r="O12" s="7">
        <v>10</v>
      </c>
      <c r="P12" s="7">
        <v>11</v>
      </c>
      <c r="Q12" s="7">
        <v>12</v>
      </c>
      <c r="R12" s="7">
        <v>13</v>
      </c>
      <c r="S12" s="7">
        <v>14</v>
      </c>
      <c r="T12" s="7">
        <v>15</v>
      </c>
      <c r="U12" s="7">
        <v>16</v>
      </c>
      <c r="V12" s="7">
        <v>17</v>
      </c>
      <c r="W12" s="7">
        <v>18</v>
      </c>
      <c r="X12" s="7" t="s">
        <v>4</v>
      </c>
      <c r="Y12" s="7" t="s">
        <v>5</v>
      </c>
      <c r="Z12" s="7" t="s">
        <v>6</v>
      </c>
      <c r="AA12" s="3"/>
      <c r="AB12" s="3"/>
    </row>
    <row r="13" spans="1:28">
      <c r="A13" s="6" t="s">
        <v>18</v>
      </c>
      <c r="B13" s="6" t="s">
        <v>19</v>
      </c>
      <c r="C13" s="8">
        <v>17</v>
      </c>
      <c r="D13" s="6"/>
      <c r="E13" s="9">
        <v>6</v>
      </c>
      <c r="F13" s="9">
        <v>5</v>
      </c>
      <c r="G13" s="9">
        <v>5</v>
      </c>
      <c r="H13" s="9">
        <v>3</v>
      </c>
      <c r="I13" s="9">
        <v>4</v>
      </c>
      <c r="J13" s="9">
        <v>6</v>
      </c>
      <c r="K13" s="9">
        <v>3</v>
      </c>
      <c r="L13" s="9">
        <v>5</v>
      </c>
      <c r="M13" s="9">
        <v>5</v>
      </c>
      <c r="N13" s="10">
        <f>SUM(E13:M13)</f>
        <v>42</v>
      </c>
      <c r="O13" s="9">
        <v>4</v>
      </c>
      <c r="P13" s="9">
        <v>5</v>
      </c>
      <c r="Q13" s="9">
        <v>5</v>
      </c>
      <c r="R13" s="9">
        <v>6</v>
      </c>
      <c r="S13" s="9">
        <v>5</v>
      </c>
      <c r="T13" s="9">
        <v>4</v>
      </c>
      <c r="U13" s="9">
        <v>5</v>
      </c>
      <c r="V13" s="9">
        <v>4</v>
      </c>
      <c r="W13" s="9">
        <v>7</v>
      </c>
      <c r="X13" s="10">
        <f>SUM(O13:W13)</f>
        <v>45</v>
      </c>
      <c r="Y13" s="11">
        <f>X13+N13</f>
        <v>87</v>
      </c>
      <c r="Z13" s="12">
        <f>Y13-C13</f>
        <v>70</v>
      </c>
      <c r="AA13" s="3"/>
      <c r="AB13" s="3"/>
    </row>
    <row r="14" spans="1:28">
      <c r="A14" s="6"/>
      <c r="B14" s="6"/>
      <c r="C14" s="8"/>
      <c r="D14" s="6"/>
      <c r="E14" s="9">
        <v>6</v>
      </c>
      <c r="F14" s="9">
        <v>5</v>
      </c>
      <c r="G14" s="9">
        <v>5</v>
      </c>
      <c r="H14" s="9">
        <v>3</v>
      </c>
      <c r="I14" s="9">
        <v>4</v>
      </c>
      <c r="J14" s="9">
        <v>4</v>
      </c>
      <c r="K14" s="9">
        <v>4</v>
      </c>
      <c r="L14" s="9">
        <v>7</v>
      </c>
      <c r="M14" s="9">
        <v>5</v>
      </c>
      <c r="N14" s="10">
        <v>43</v>
      </c>
      <c r="O14" s="9">
        <v>3</v>
      </c>
      <c r="P14" s="9">
        <v>6</v>
      </c>
      <c r="Q14" s="9">
        <v>5</v>
      </c>
      <c r="R14" s="9">
        <v>5</v>
      </c>
      <c r="S14" s="9">
        <v>5</v>
      </c>
      <c r="T14" s="9">
        <v>5</v>
      </c>
      <c r="U14" s="9">
        <v>5</v>
      </c>
      <c r="V14" s="9">
        <v>4</v>
      </c>
      <c r="W14" s="9">
        <v>6</v>
      </c>
      <c r="X14" s="10">
        <v>44</v>
      </c>
      <c r="Y14" s="11">
        <v>87</v>
      </c>
      <c r="Z14" s="12"/>
      <c r="AA14" s="3">
        <v>174</v>
      </c>
      <c r="AB14" s="3">
        <v>140</v>
      </c>
    </row>
    <row r="15" spans="1:28">
      <c r="A15" s="6" t="s">
        <v>20</v>
      </c>
      <c r="B15" s="6" t="s">
        <v>21</v>
      </c>
      <c r="C15" s="8">
        <v>19</v>
      </c>
      <c r="D15" s="6"/>
      <c r="E15" s="9">
        <v>6</v>
      </c>
      <c r="F15" s="9">
        <v>5</v>
      </c>
      <c r="G15" s="9">
        <v>4</v>
      </c>
      <c r="H15" s="9">
        <v>4</v>
      </c>
      <c r="I15" s="9">
        <v>4</v>
      </c>
      <c r="J15" s="9">
        <v>8</v>
      </c>
      <c r="K15" s="9">
        <v>5</v>
      </c>
      <c r="L15" s="9">
        <v>5</v>
      </c>
      <c r="M15" s="9">
        <v>4</v>
      </c>
      <c r="N15" s="10">
        <f>SUM(E15:M15)</f>
        <v>45</v>
      </c>
      <c r="O15" s="9">
        <v>3</v>
      </c>
      <c r="P15" s="9">
        <v>5</v>
      </c>
      <c r="Q15" s="9">
        <v>6</v>
      </c>
      <c r="R15" s="9">
        <v>5</v>
      </c>
      <c r="S15" s="9">
        <v>5</v>
      </c>
      <c r="T15" s="9">
        <v>4</v>
      </c>
      <c r="U15" s="9">
        <v>6</v>
      </c>
      <c r="V15" s="9">
        <v>4</v>
      </c>
      <c r="W15" s="9">
        <v>7</v>
      </c>
      <c r="X15" s="10">
        <f>SUM(O15:W15)</f>
        <v>45</v>
      </c>
      <c r="Y15" s="11">
        <f>X15+N15</f>
        <v>90</v>
      </c>
      <c r="Z15" s="12">
        <f>Y15-C15</f>
        <v>71</v>
      </c>
      <c r="AA15" s="3"/>
      <c r="AB15" s="3"/>
    </row>
    <row r="16" spans="1:28">
      <c r="A16" s="6"/>
      <c r="B16" s="6"/>
      <c r="C16" s="8"/>
      <c r="D16" s="6"/>
      <c r="E16" s="9">
        <v>5</v>
      </c>
      <c r="F16" s="9">
        <v>4</v>
      </c>
      <c r="G16" s="9">
        <v>5</v>
      </c>
      <c r="H16" s="9">
        <v>4</v>
      </c>
      <c r="I16" s="9">
        <v>3</v>
      </c>
      <c r="J16" s="9">
        <v>5</v>
      </c>
      <c r="K16" s="9">
        <v>4</v>
      </c>
      <c r="L16" s="9">
        <v>6</v>
      </c>
      <c r="M16" s="9">
        <v>5</v>
      </c>
      <c r="N16" s="10">
        <v>41</v>
      </c>
      <c r="O16" s="9">
        <v>4</v>
      </c>
      <c r="P16" s="9">
        <v>5</v>
      </c>
      <c r="Q16" s="9">
        <v>5</v>
      </c>
      <c r="R16" s="9">
        <v>6</v>
      </c>
      <c r="S16" s="9">
        <v>5</v>
      </c>
      <c r="T16" s="9">
        <v>5</v>
      </c>
      <c r="U16" s="9">
        <v>6</v>
      </c>
      <c r="V16" s="9">
        <v>3</v>
      </c>
      <c r="W16" s="9">
        <v>7</v>
      </c>
      <c r="X16" s="10">
        <v>46</v>
      </c>
      <c r="Y16" s="11">
        <v>87</v>
      </c>
      <c r="Z16" s="12"/>
      <c r="AA16" s="3">
        <v>177</v>
      </c>
      <c r="AB16" s="3">
        <v>139</v>
      </c>
    </row>
    <row r="17" spans="1:28">
      <c r="A17" s="6" t="s">
        <v>22</v>
      </c>
      <c r="B17" s="6" t="s">
        <v>23</v>
      </c>
      <c r="C17" s="8">
        <v>24</v>
      </c>
      <c r="D17" s="6"/>
      <c r="E17" s="9">
        <v>6</v>
      </c>
      <c r="F17" s="9">
        <v>4</v>
      </c>
      <c r="G17" s="9">
        <v>6</v>
      </c>
      <c r="H17" s="9">
        <v>3</v>
      </c>
      <c r="I17" s="9">
        <v>5</v>
      </c>
      <c r="J17" s="9">
        <v>6</v>
      </c>
      <c r="K17" s="9">
        <v>4</v>
      </c>
      <c r="L17" s="9">
        <v>5</v>
      </c>
      <c r="M17" s="9">
        <v>4</v>
      </c>
      <c r="N17" s="10">
        <f>SUM(E17:M17)</f>
        <v>43</v>
      </c>
      <c r="O17" s="9">
        <v>5</v>
      </c>
      <c r="P17" s="9">
        <v>6</v>
      </c>
      <c r="Q17" s="9">
        <v>6</v>
      </c>
      <c r="R17" s="9">
        <v>7</v>
      </c>
      <c r="S17" s="9">
        <v>5</v>
      </c>
      <c r="T17" s="9">
        <v>5</v>
      </c>
      <c r="U17" s="9">
        <v>5</v>
      </c>
      <c r="V17" s="9">
        <v>3</v>
      </c>
      <c r="W17" s="9">
        <v>7</v>
      </c>
      <c r="X17" s="10">
        <f>SUM(O17:W17)</f>
        <v>49</v>
      </c>
      <c r="Y17" s="11">
        <f>X17+N17</f>
        <v>92</v>
      </c>
      <c r="Z17" s="12">
        <f>Y17-C17</f>
        <v>68</v>
      </c>
      <c r="AA17" s="3"/>
      <c r="AB17" s="3"/>
    </row>
    <row r="18" spans="1:28">
      <c r="A18" s="6"/>
      <c r="B18" s="6"/>
      <c r="C18" s="8"/>
      <c r="D18" s="6"/>
      <c r="E18" s="9">
        <v>6</v>
      </c>
      <c r="F18" s="9">
        <v>4</v>
      </c>
      <c r="G18" s="9">
        <v>3</v>
      </c>
      <c r="H18" s="9">
        <v>3</v>
      </c>
      <c r="I18" s="9">
        <v>5</v>
      </c>
      <c r="J18" s="9">
        <v>6</v>
      </c>
      <c r="K18" s="9">
        <v>3</v>
      </c>
      <c r="L18" s="9">
        <v>5</v>
      </c>
      <c r="M18" s="9">
        <v>5</v>
      </c>
      <c r="N18" s="10">
        <v>40</v>
      </c>
      <c r="O18" s="9">
        <v>5</v>
      </c>
      <c r="P18" s="9">
        <v>6</v>
      </c>
      <c r="Q18" s="9">
        <v>6</v>
      </c>
      <c r="R18" s="9">
        <v>5</v>
      </c>
      <c r="S18" s="9">
        <v>5</v>
      </c>
      <c r="T18" s="9">
        <v>5</v>
      </c>
      <c r="U18" s="9">
        <v>6</v>
      </c>
      <c r="V18" s="9">
        <v>3</v>
      </c>
      <c r="W18" s="9">
        <v>5</v>
      </c>
      <c r="X18" s="10">
        <v>46</v>
      </c>
      <c r="Y18" s="11">
        <v>86</v>
      </c>
      <c r="Z18" s="12"/>
      <c r="AA18" s="3">
        <v>178</v>
      </c>
      <c r="AB18" s="3">
        <v>130</v>
      </c>
    </row>
    <row r="19" spans="1:28">
      <c r="A19" s="6" t="s">
        <v>24</v>
      </c>
      <c r="B19" s="6" t="s">
        <v>25</v>
      </c>
      <c r="C19" s="8">
        <v>20</v>
      </c>
      <c r="D19" s="6"/>
      <c r="E19" s="9">
        <v>7</v>
      </c>
      <c r="F19" s="9">
        <v>5</v>
      </c>
      <c r="G19" s="9">
        <v>6</v>
      </c>
      <c r="H19" s="9">
        <v>3</v>
      </c>
      <c r="I19" s="9">
        <v>5</v>
      </c>
      <c r="J19" s="9">
        <v>10</v>
      </c>
      <c r="K19" s="9">
        <v>4</v>
      </c>
      <c r="L19" s="9">
        <v>5</v>
      </c>
      <c r="M19" s="9">
        <v>5</v>
      </c>
      <c r="N19" s="10">
        <f>SUM(E19:M19)</f>
        <v>50</v>
      </c>
      <c r="O19" s="9">
        <v>3</v>
      </c>
      <c r="P19" s="9">
        <v>6</v>
      </c>
      <c r="Q19" s="9">
        <v>5</v>
      </c>
      <c r="R19" s="9">
        <v>6</v>
      </c>
      <c r="S19" s="9">
        <v>5</v>
      </c>
      <c r="T19" s="9">
        <v>4</v>
      </c>
      <c r="U19" s="9">
        <v>5</v>
      </c>
      <c r="V19" s="9">
        <v>3</v>
      </c>
      <c r="W19" s="9">
        <v>6</v>
      </c>
      <c r="X19" s="10">
        <f>SUM(O19:W19)</f>
        <v>43</v>
      </c>
      <c r="Y19" s="11">
        <f>X19+N19</f>
        <v>93</v>
      </c>
      <c r="Z19" s="12">
        <f>Y19-C19</f>
        <v>73</v>
      </c>
      <c r="AA19" s="3"/>
      <c r="AB19" s="3"/>
    </row>
    <row r="20" spans="1:28">
      <c r="A20" s="6"/>
      <c r="B20" s="6"/>
      <c r="C20" s="8"/>
      <c r="D20" s="6"/>
      <c r="E20" s="9">
        <v>5</v>
      </c>
      <c r="F20" s="9">
        <v>5</v>
      </c>
      <c r="G20" s="9">
        <v>6</v>
      </c>
      <c r="H20" s="9">
        <v>3</v>
      </c>
      <c r="I20" s="9">
        <v>6</v>
      </c>
      <c r="J20" s="9">
        <v>5</v>
      </c>
      <c r="K20" s="9">
        <v>3</v>
      </c>
      <c r="L20" s="9">
        <v>6</v>
      </c>
      <c r="M20" s="9">
        <v>5</v>
      </c>
      <c r="N20" s="10">
        <v>44</v>
      </c>
      <c r="O20" s="9">
        <v>4</v>
      </c>
      <c r="P20" s="9">
        <v>4</v>
      </c>
      <c r="Q20" s="9">
        <v>6</v>
      </c>
      <c r="R20" s="9">
        <v>6</v>
      </c>
      <c r="S20" s="9">
        <v>4</v>
      </c>
      <c r="T20" s="9">
        <v>4</v>
      </c>
      <c r="U20" s="9">
        <v>5</v>
      </c>
      <c r="V20" s="9">
        <v>3</v>
      </c>
      <c r="W20" s="9">
        <v>7</v>
      </c>
      <c r="X20" s="10">
        <v>43</v>
      </c>
      <c r="Y20" s="11">
        <v>87</v>
      </c>
      <c r="Z20" s="12"/>
      <c r="AA20" s="3">
        <v>180</v>
      </c>
      <c r="AB20" s="3">
        <v>140</v>
      </c>
    </row>
    <row r="21" spans="1:28">
      <c r="A21" s="6" t="s">
        <v>26</v>
      </c>
      <c r="B21" s="6" t="s">
        <v>27</v>
      </c>
      <c r="C21" s="8">
        <v>34</v>
      </c>
      <c r="D21" s="6"/>
      <c r="E21" s="9">
        <v>7</v>
      </c>
      <c r="F21" s="9">
        <v>9</v>
      </c>
      <c r="G21" s="9">
        <v>5</v>
      </c>
      <c r="H21" s="9">
        <v>3</v>
      </c>
      <c r="I21" s="9">
        <v>5</v>
      </c>
      <c r="J21" s="9">
        <v>8</v>
      </c>
      <c r="K21" s="9">
        <v>4</v>
      </c>
      <c r="L21" s="9">
        <v>5</v>
      </c>
      <c r="M21" s="9">
        <v>6</v>
      </c>
      <c r="N21" s="10">
        <f>SUM(E21:M21)</f>
        <v>52</v>
      </c>
      <c r="O21" s="9">
        <v>4</v>
      </c>
      <c r="P21" s="9">
        <v>6</v>
      </c>
      <c r="Q21" s="9">
        <v>5</v>
      </c>
      <c r="R21" s="9">
        <v>7</v>
      </c>
      <c r="S21" s="9">
        <v>5</v>
      </c>
      <c r="T21" s="9">
        <v>4</v>
      </c>
      <c r="U21" s="9">
        <v>5</v>
      </c>
      <c r="V21" s="9">
        <v>4</v>
      </c>
      <c r="W21" s="9">
        <v>9</v>
      </c>
      <c r="X21" s="10">
        <f>SUM(O21:W21)</f>
        <v>49</v>
      </c>
      <c r="Y21" s="11">
        <f>X21+N21</f>
        <v>101</v>
      </c>
      <c r="Z21" s="12">
        <f>Y21-C21</f>
        <v>67</v>
      </c>
      <c r="AA21" s="3"/>
      <c r="AB21" s="3"/>
    </row>
    <row r="22" spans="1:28">
      <c r="A22" s="6"/>
      <c r="B22" s="6"/>
      <c r="C22" s="8"/>
      <c r="D22" s="6"/>
      <c r="E22" s="9">
        <v>7</v>
      </c>
      <c r="F22" s="9">
        <v>6</v>
      </c>
      <c r="G22" s="9">
        <v>7</v>
      </c>
      <c r="H22" s="9">
        <v>3</v>
      </c>
      <c r="I22" s="9">
        <v>6</v>
      </c>
      <c r="J22" s="9">
        <v>6</v>
      </c>
      <c r="K22" s="9">
        <v>3</v>
      </c>
      <c r="L22" s="9">
        <v>6</v>
      </c>
      <c r="M22" s="9">
        <v>7</v>
      </c>
      <c r="N22" s="10">
        <v>51</v>
      </c>
      <c r="O22" s="9">
        <v>5</v>
      </c>
      <c r="P22" s="9">
        <v>5</v>
      </c>
      <c r="Q22" s="9">
        <v>6</v>
      </c>
      <c r="R22" s="9">
        <v>7</v>
      </c>
      <c r="S22" s="9">
        <v>6</v>
      </c>
      <c r="T22" s="9">
        <v>4</v>
      </c>
      <c r="U22" s="9">
        <v>7</v>
      </c>
      <c r="V22" s="9">
        <v>5</v>
      </c>
      <c r="W22" s="9">
        <v>7</v>
      </c>
      <c r="X22" s="10">
        <v>52</v>
      </c>
      <c r="Y22" s="11">
        <v>103</v>
      </c>
      <c r="Z22" s="12"/>
      <c r="AA22" s="3">
        <v>204</v>
      </c>
      <c r="AB22" s="3">
        <f>204-68</f>
        <v>136</v>
      </c>
    </row>
    <row r="23" spans="1:28">
      <c r="A23" s="6" t="s">
        <v>28</v>
      </c>
      <c r="B23" s="6" t="s">
        <v>29</v>
      </c>
      <c r="C23" s="8">
        <v>23</v>
      </c>
      <c r="D23" s="6"/>
      <c r="E23" s="9">
        <v>8</v>
      </c>
      <c r="F23" s="9">
        <v>5</v>
      </c>
      <c r="G23" s="9">
        <v>6</v>
      </c>
      <c r="H23" s="9">
        <v>6</v>
      </c>
      <c r="I23" s="9">
        <v>4</v>
      </c>
      <c r="J23" s="9">
        <v>8</v>
      </c>
      <c r="K23" s="9">
        <v>3</v>
      </c>
      <c r="L23" s="9">
        <v>5</v>
      </c>
      <c r="M23" s="9">
        <v>6</v>
      </c>
      <c r="N23" s="10">
        <f>SUM(E23:M23)</f>
        <v>51</v>
      </c>
      <c r="O23" s="9">
        <v>4</v>
      </c>
      <c r="P23" s="9">
        <v>5</v>
      </c>
      <c r="Q23" s="9">
        <v>7</v>
      </c>
      <c r="R23" s="9">
        <v>9</v>
      </c>
      <c r="S23" s="9">
        <v>5</v>
      </c>
      <c r="T23" s="9">
        <v>5</v>
      </c>
      <c r="U23" s="9">
        <v>8</v>
      </c>
      <c r="V23" s="9">
        <v>3</v>
      </c>
      <c r="W23" s="9">
        <v>7</v>
      </c>
      <c r="X23" s="10">
        <f>SUM(O23:W23)</f>
        <v>53</v>
      </c>
      <c r="Y23" s="11">
        <f>X23+N23</f>
        <v>104</v>
      </c>
      <c r="Z23" s="12">
        <f>Y23-C23</f>
        <v>81</v>
      </c>
      <c r="AA23" s="3"/>
      <c r="AB23" s="3"/>
    </row>
    <row r="24" spans="1:28">
      <c r="A24" s="6"/>
      <c r="B24" s="6"/>
      <c r="C24" s="8"/>
      <c r="D24" s="6"/>
      <c r="E24" s="9">
        <v>7</v>
      </c>
      <c r="F24" s="9">
        <v>5</v>
      </c>
      <c r="G24" s="9">
        <v>6</v>
      </c>
      <c r="H24" s="9">
        <v>3</v>
      </c>
      <c r="I24" s="9">
        <v>9</v>
      </c>
      <c r="J24" s="9">
        <v>7</v>
      </c>
      <c r="K24" s="9">
        <v>4</v>
      </c>
      <c r="L24" s="9">
        <v>4</v>
      </c>
      <c r="M24" s="9">
        <v>5</v>
      </c>
      <c r="N24" s="10">
        <v>50</v>
      </c>
      <c r="O24" s="9">
        <v>3</v>
      </c>
      <c r="P24" s="9">
        <v>5</v>
      </c>
      <c r="Q24" s="9">
        <v>5</v>
      </c>
      <c r="R24" s="9">
        <v>6</v>
      </c>
      <c r="S24" s="9">
        <v>4</v>
      </c>
      <c r="T24" s="9">
        <v>5</v>
      </c>
      <c r="U24" s="9">
        <v>6</v>
      </c>
      <c r="V24" s="9">
        <v>3</v>
      </c>
      <c r="W24" s="9">
        <v>7</v>
      </c>
      <c r="X24" s="10">
        <v>44</v>
      </c>
      <c r="Y24" s="11">
        <v>94</v>
      </c>
      <c r="Z24" s="12"/>
      <c r="AA24" s="3">
        <v>198</v>
      </c>
      <c r="AB24" s="3">
        <f>198-46</f>
        <v>152</v>
      </c>
    </row>
    <row r="25" spans="1:28">
      <c r="A25" s="6" t="s">
        <v>30</v>
      </c>
      <c r="B25" s="6" t="s">
        <v>31</v>
      </c>
      <c r="C25" s="8">
        <v>30</v>
      </c>
      <c r="D25" s="6"/>
      <c r="E25" s="9">
        <v>10</v>
      </c>
      <c r="F25" s="9">
        <v>7</v>
      </c>
      <c r="G25" s="9">
        <v>6</v>
      </c>
      <c r="H25" s="9">
        <v>4</v>
      </c>
      <c r="I25" s="9">
        <v>5</v>
      </c>
      <c r="J25" s="9">
        <v>6</v>
      </c>
      <c r="K25" s="9">
        <v>3</v>
      </c>
      <c r="L25" s="9">
        <v>5</v>
      </c>
      <c r="M25" s="9">
        <v>5</v>
      </c>
      <c r="N25" s="10">
        <f>SUM(E25:M25)</f>
        <v>51</v>
      </c>
      <c r="O25" s="9">
        <v>5</v>
      </c>
      <c r="P25" s="9">
        <v>6</v>
      </c>
      <c r="Q25" s="9">
        <v>6</v>
      </c>
      <c r="R25" s="9">
        <v>7</v>
      </c>
      <c r="S25" s="9">
        <v>9</v>
      </c>
      <c r="T25" s="9">
        <v>5</v>
      </c>
      <c r="U25" s="9">
        <v>6</v>
      </c>
      <c r="V25" s="9">
        <v>4</v>
      </c>
      <c r="W25" s="9">
        <v>6</v>
      </c>
      <c r="X25" s="10">
        <f>SUM(O25:W25)</f>
        <v>54</v>
      </c>
      <c r="Y25" s="11">
        <f>X25+N25</f>
        <v>105</v>
      </c>
      <c r="Z25" s="12">
        <f>Y25-C25</f>
        <v>75</v>
      </c>
      <c r="AA25" s="3"/>
      <c r="AB25" s="3"/>
    </row>
    <row r="26" spans="1:28">
      <c r="A26" s="6"/>
      <c r="B26" s="6"/>
      <c r="C26" s="8"/>
      <c r="D26" s="6"/>
      <c r="E26" s="9">
        <v>7</v>
      </c>
      <c r="F26" s="9">
        <v>5</v>
      </c>
      <c r="G26" s="9">
        <v>6</v>
      </c>
      <c r="H26" s="9">
        <v>4</v>
      </c>
      <c r="I26" s="9">
        <v>7</v>
      </c>
      <c r="J26" s="9">
        <v>6</v>
      </c>
      <c r="K26" s="9">
        <v>4</v>
      </c>
      <c r="L26" s="9">
        <v>5</v>
      </c>
      <c r="M26" s="9">
        <v>5</v>
      </c>
      <c r="N26" s="10">
        <v>49</v>
      </c>
      <c r="O26" s="9">
        <v>6</v>
      </c>
      <c r="P26" s="9">
        <v>8</v>
      </c>
      <c r="Q26" s="9">
        <v>5</v>
      </c>
      <c r="R26" s="9">
        <v>6</v>
      </c>
      <c r="S26" s="9">
        <v>6</v>
      </c>
      <c r="T26" s="9">
        <v>4</v>
      </c>
      <c r="U26" s="9">
        <v>6</v>
      </c>
      <c r="V26" s="9">
        <v>4</v>
      </c>
      <c r="W26" s="9">
        <v>4</v>
      </c>
      <c r="X26" s="10">
        <v>49</v>
      </c>
      <c r="Y26" s="11">
        <v>98</v>
      </c>
      <c r="Z26" s="12"/>
      <c r="AA26" s="3">
        <v>203</v>
      </c>
      <c r="AB26" s="3">
        <f>203-60</f>
        <v>143</v>
      </c>
    </row>
    <row r="27" spans="1:28">
      <c r="A27" s="6" t="s">
        <v>32</v>
      </c>
      <c r="B27" s="6" t="s">
        <v>33</v>
      </c>
      <c r="C27" s="8">
        <v>34</v>
      </c>
      <c r="D27" s="6"/>
      <c r="E27" s="9">
        <v>7</v>
      </c>
      <c r="F27" s="9">
        <v>7</v>
      </c>
      <c r="G27" s="9">
        <v>6</v>
      </c>
      <c r="H27" s="9">
        <v>3</v>
      </c>
      <c r="I27" s="9">
        <v>6</v>
      </c>
      <c r="J27" s="9">
        <v>8</v>
      </c>
      <c r="K27" s="9">
        <v>4</v>
      </c>
      <c r="L27" s="9">
        <v>7</v>
      </c>
      <c r="M27" s="9">
        <v>6</v>
      </c>
      <c r="N27" s="10">
        <f>SUM(E27:M27)</f>
        <v>54</v>
      </c>
      <c r="O27" s="9">
        <v>5</v>
      </c>
      <c r="P27" s="9">
        <v>6</v>
      </c>
      <c r="Q27" s="9">
        <v>7</v>
      </c>
      <c r="R27" s="9">
        <v>9</v>
      </c>
      <c r="S27" s="9">
        <v>6</v>
      </c>
      <c r="T27" s="9">
        <v>7</v>
      </c>
      <c r="U27" s="9">
        <v>6</v>
      </c>
      <c r="V27" s="9">
        <v>4</v>
      </c>
      <c r="W27" s="9">
        <v>7</v>
      </c>
      <c r="X27" s="10">
        <f>SUM(O27:W27)</f>
        <v>57</v>
      </c>
      <c r="Y27" s="11">
        <f>X27+N27</f>
        <v>111</v>
      </c>
      <c r="Z27" s="12">
        <f>Y27-C27</f>
        <v>77</v>
      </c>
      <c r="AA27" s="3"/>
      <c r="AB27" s="3"/>
    </row>
    <row r="28" spans="1:28">
      <c r="A28" s="6"/>
      <c r="B28" s="6"/>
      <c r="C28" s="8"/>
      <c r="D28" s="6"/>
      <c r="E28" s="9">
        <v>7</v>
      </c>
      <c r="F28" s="9">
        <v>8</v>
      </c>
      <c r="G28" s="9">
        <v>6</v>
      </c>
      <c r="H28" s="9">
        <v>4</v>
      </c>
      <c r="I28" s="9">
        <v>6</v>
      </c>
      <c r="J28" s="9">
        <v>6</v>
      </c>
      <c r="K28" s="9">
        <v>3</v>
      </c>
      <c r="L28" s="9">
        <v>6</v>
      </c>
      <c r="M28" s="9">
        <v>6</v>
      </c>
      <c r="N28" s="10">
        <v>52</v>
      </c>
      <c r="O28" s="9">
        <v>3</v>
      </c>
      <c r="P28" s="9">
        <v>5</v>
      </c>
      <c r="Q28" s="9">
        <v>6</v>
      </c>
      <c r="R28" s="9">
        <v>8</v>
      </c>
      <c r="S28" s="9">
        <v>6</v>
      </c>
      <c r="T28" s="9">
        <v>5</v>
      </c>
      <c r="U28" s="9">
        <v>7</v>
      </c>
      <c r="V28" s="9">
        <v>5</v>
      </c>
      <c r="W28" s="9">
        <v>7</v>
      </c>
      <c r="X28" s="10">
        <v>52</v>
      </c>
      <c r="Y28" s="11">
        <v>104</v>
      </c>
      <c r="Z28" s="12"/>
      <c r="AA28" s="3">
        <v>215</v>
      </c>
      <c r="AB28" s="3">
        <f>215-68</f>
        <v>147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hamptongolf</dc:creator>
  <cp:lastModifiedBy>hamptongolf</cp:lastModifiedBy>
  <dcterms:created xsi:type="dcterms:W3CDTF">2017-09-07T16:29:00Z</dcterms:created>
  <dcterms:modified xsi:type="dcterms:W3CDTF">2017-09-07T16:29:14Z</dcterms:modified>
</cp:coreProperties>
</file>